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HG" sheetId="1" r:id="rId1"/>
    <sheet name="TOTAL PET-CT" sheetId="2" r:id="rId2"/>
    <sheet name="TOTAL PET" sheetId="3" r:id="rId3"/>
  </sheets>
  <calcPr calcId="125725"/>
</workbook>
</file>

<file path=xl/calcChain.xml><?xml version="1.0" encoding="utf-8"?>
<calcChain xmlns="http://schemas.openxmlformats.org/spreadsheetml/2006/main">
  <c r="E15" i="3"/>
  <c r="D13"/>
  <c r="E14" i="2"/>
  <c r="F14"/>
  <c r="F27" i="1"/>
  <c r="D27" l="1"/>
</calcChain>
</file>

<file path=xl/sharedStrings.xml><?xml version="1.0" encoding="utf-8"?>
<sst xmlns="http://schemas.openxmlformats.org/spreadsheetml/2006/main" count="87" uniqueCount="76">
  <si>
    <t>HEMOGLOBINA GLICOZILATA</t>
  </si>
  <si>
    <t>Nr.crt.</t>
  </si>
  <si>
    <t>CONTR. HG.</t>
  </si>
  <si>
    <t>DEN.FURNIZOR</t>
  </si>
  <si>
    <t>IANUARIE 2023</t>
  </si>
  <si>
    <t>FEBRUARIE 2023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</si>
  <si>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</si>
  <si>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</si>
  <si>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</si>
  <si>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</si>
  <si>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</si>
  <si>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</si>
  <si>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</si>
  <si>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</si>
  <si>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</si>
  <si>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</si>
  <si>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</si>
  <si>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</si>
  <si>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</si>
  <si>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</si>
  <si>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</si>
  <si>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</si>
  <si>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</si>
  <si>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</si>
  <si>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</si>
  <si>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</si>
  <si>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</si>
  <si>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</si>
  <si>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</si>
  <si>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</si>
  <si>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</si>
  <si>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</si>
  <si>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</si>
  <si>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</si>
  <si>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</si>
  <si>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</si>
  <si>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</si>
  <si>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</si>
  <si>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</si>
  <si>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</si>
  <si>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</si>
  <si>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</si>
  <si>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</si>
  <si>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</si>
  <si>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</si>
  <si>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                                                  PROGRAMUL NATIONAL DE PET-CT</t>
  </si>
  <si>
    <t>PROGRAMUL NATIONAL DE PET-CT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</si>
  <si>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</si>
  <si>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</si>
  <si>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</si>
  <si>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</si>
  <si>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</si>
  <si>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</si>
  <si>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</si>
  <si>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</si>
  <si>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</si>
  <si>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</si>
  <si>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</si>
  <si>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</si>
  <si>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</si>
  <si>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</si>
  <si>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</si>
  <si>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FILA P2574/31.03.2022</t>
  </si>
  <si>
    <t>TRIM II</t>
  </si>
  <si>
    <t>SUBPROGRAMUL DE DIAGNOSTIC GENETIC AL TUMORILOR SOLIDE MALIGNE (SARCOM EWING SI NEUROBLASTOM) LA COPII SI ADULTI</t>
  </si>
  <si>
    <t>VALORI CONTRACT  EWING SI NEUROBLASTOM DUPA REGULARIZARE IANUARIE 2023</t>
  </si>
  <si>
    <t>NR. CRT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</si>
  <si>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</si>
  <si>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</si>
  <si>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</si>
  <si>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</si>
  <si>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</si>
  <si>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</si>
  <si>
    <t>21.02.2023- VALORI DE CONTRACT HG DUPA REGULARIZARE IANUARIE 2023</t>
  </si>
  <si>
    <t>21.02.2023-valori de contract PET-CT  dupa REGULARIZARE IANUARIE 2023</t>
  </si>
  <si>
    <t>21.02.2023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</si>
</sst>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3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0" xfId="5" applyFont="1" applyFill="1"/>
    <xf numFmtId="164" fontId="4" fillId="2" borderId="0" xfId="1" applyNumberFormat="1" applyFont="1" applyFill="1"/>
    <xf numFmtId="0" fontId="2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 applyAlignment="1">
      <alignment horizontal="center" vertical="center"/>
    </xf>
    <xf numFmtId="0" fontId="6" fillId="2" borderId="0" xfId="5" applyFont="1" applyFill="1"/>
    <xf numFmtId="0" fontId="6" fillId="2" borderId="0" xfId="5" applyFont="1" applyFill="1" applyAlignment="1">
      <alignment horizontal="left" vertical="top"/>
    </xf>
    <xf numFmtId="14" fontId="6" fillId="2" borderId="0" xfId="6" applyNumberFormat="1" applyFont="1" applyFill="1" applyBorder="1" applyAlignment="1">
      <alignment horizontal="left" vertical="top"/>
    </xf>
    <xf numFmtId="0" fontId="6" fillId="2" borderId="0" xfId="5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14" fontId="3" fillId="0" borderId="0" xfId="7" applyNumberFormat="1" applyFont="1" applyAlignment="1">
      <alignment horizontal="left" vertical="top"/>
    </xf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0" fontId="6" fillId="0" borderId="0" xfId="5" applyFont="1" applyFill="1"/>
    <xf numFmtId="0" fontId="6" fillId="0" borderId="1" xfId="5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9" applyFont="1" applyFill="1"/>
    <xf numFmtId="0" fontId="5" fillId="0" borderId="0" xfId="0" applyFont="1" applyFill="1"/>
    <xf numFmtId="14" fontId="6" fillId="0" borderId="0" xfId="6" applyNumberFormat="1" applyFont="1" applyFill="1" applyBorder="1" applyAlignment="1">
      <alignment horizontal="left"/>
    </xf>
    <xf numFmtId="0" fontId="6" fillId="0" borderId="0" xfId="5" applyFont="1" applyFill="1" applyAlignment="1"/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6" fillId="0" borderId="0" xfId="7" applyFont="1"/>
    <xf numFmtId="49" fontId="3" fillId="0" borderId="0" xfId="8" applyNumberFormat="1" applyFont="1" applyFill="1" applyAlignment="1">
      <alignment horizontal="center"/>
    </xf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17" fontId="6" fillId="0" borderId="1" xfId="5" applyNumberFormat="1" applyFont="1" applyFill="1" applyBorder="1" applyAlignment="1">
      <alignment vertical="center" wrapText="1"/>
    </xf>
    <xf numFmtId="0" fontId="3" fillId="0" borderId="0" xfId="5" applyFont="1" applyFill="1" applyAlignment="1">
      <alignment horizontal="center" wrapText="1"/>
    </xf>
    <xf numFmtId="165" fontId="3" fillId="0" borderId="1" xfId="10" applyNumberFormat="1" applyFont="1" applyFill="1" applyBorder="1" applyAlignment="1"/>
    <xf numFmtId="166" fontId="3" fillId="0" borderId="1" xfId="10" applyNumberFormat="1" applyFont="1" applyFill="1" applyBorder="1" applyAlignment="1">
      <alignment horizontal="center" wrapText="1"/>
    </xf>
    <xf numFmtId="166" fontId="3" fillId="0" borderId="1" xfId="10" applyNumberFormat="1" applyFont="1" applyFill="1" applyBorder="1" applyAlignment="1">
      <alignment horizontal="center" vertical="center" wrapText="1"/>
    </xf>
    <xf numFmtId="164" fontId="6" fillId="0" borderId="1" xfId="9" applyFont="1" applyFill="1" applyBorder="1" applyAlignment="1">
      <alignment vertical="center"/>
    </xf>
    <xf numFmtId="164" fontId="3" fillId="0" borderId="0" xfId="9" applyFont="1" applyFill="1"/>
    <xf numFmtId="14" fontId="3" fillId="3" borderId="0" xfId="5" applyNumberFormat="1" applyFont="1" applyFill="1"/>
    <xf numFmtId="164" fontId="3" fillId="3" borderId="0" xfId="9" applyFont="1" applyFill="1"/>
    <xf numFmtId="0" fontId="3" fillId="3" borderId="0" xfId="5" applyFont="1" applyFill="1"/>
    <xf numFmtId="0" fontId="6" fillId="3" borderId="0" xfId="5" applyFont="1" applyFill="1"/>
    <xf numFmtId="43" fontId="6" fillId="0" borderId="0" xfId="5" applyNumberFormat="1" applyFont="1" applyFill="1" applyAlignment="1">
      <alignment horizontal="right"/>
    </xf>
    <xf numFmtId="0" fontId="3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top" wrapText="1"/>
    </xf>
    <xf numFmtId="49" fontId="3" fillId="0" borderId="0" xfId="8" applyNumberFormat="1" applyFont="1" applyFill="1" applyAlignment="1">
      <alignment horizontal="center"/>
    </xf>
    <xf numFmtId="0" fontId="6" fillId="0" borderId="0" xfId="5" applyFont="1" applyFill="1" applyAlignment="1">
      <alignment horizontal="center"/>
    </xf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C4" sqref="C4"/>
    </sheetView>
  </sheetViews>
  <sheetFormatPr defaultRowHeight="16.5"/>
  <cols>
    <col min="1" max="1" width="6.140625" style="1" customWidth="1"/>
    <col min="2" max="2" width="10.140625" style="1" customWidth="1"/>
    <col min="3" max="3" width="60.28515625" style="1" customWidth="1"/>
    <col min="4" max="4" width="15.28515625" style="1" customWidth="1"/>
    <col min="5" max="5" width="9.85546875" style="1" hidden="1" customWidth="1"/>
    <col min="6" max="6" width="15.28515625" style="1" customWidth="1"/>
    <col min="7" max="236" width="9.140625" style="1"/>
    <col min="237" max="237" width="6.140625" style="1" customWidth="1"/>
    <col min="238" max="238" width="10.140625" style="1" customWidth="1"/>
    <col min="239" max="239" width="50.28515625" style="1" customWidth="1"/>
    <col min="240" max="240" width="13.42578125" style="1" customWidth="1"/>
    <col min="241" max="241" width="14.42578125" style="1" customWidth="1"/>
    <col min="242" max="244" width="17" style="1" customWidth="1"/>
    <col min="245" max="245" width="15.42578125" style="1" customWidth="1"/>
    <col min="246" max="492" width="9.140625" style="1"/>
    <col min="493" max="493" width="6.140625" style="1" customWidth="1"/>
    <col min="494" max="494" width="10.140625" style="1" customWidth="1"/>
    <col min="495" max="495" width="50.28515625" style="1" customWidth="1"/>
    <col min="496" max="496" width="13.42578125" style="1" customWidth="1"/>
    <col min="497" max="497" width="14.42578125" style="1" customWidth="1"/>
    <col min="498" max="500" width="17" style="1" customWidth="1"/>
    <col min="501" max="501" width="15.42578125" style="1" customWidth="1"/>
    <col min="502" max="748" width="9.140625" style="1"/>
    <col min="749" max="749" width="6.140625" style="1" customWidth="1"/>
    <col min="750" max="750" width="10.140625" style="1" customWidth="1"/>
    <col min="751" max="751" width="50.28515625" style="1" customWidth="1"/>
    <col min="752" max="752" width="13.42578125" style="1" customWidth="1"/>
    <col min="753" max="753" width="14.42578125" style="1" customWidth="1"/>
    <col min="754" max="756" width="17" style="1" customWidth="1"/>
    <col min="757" max="757" width="15.42578125" style="1" customWidth="1"/>
    <col min="758" max="1004" width="9.140625" style="1"/>
    <col min="1005" max="1005" width="6.140625" style="1" customWidth="1"/>
    <col min="1006" max="1006" width="10.140625" style="1" customWidth="1"/>
    <col min="1007" max="1007" width="50.28515625" style="1" customWidth="1"/>
    <col min="1008" max="1008" width="13.42578125" style="1" customWidth="1"/>
    <col min="1009" max="1009" width="14.42578125" style="1" customWidth="1"/>
    <col min="1010" max="1012" width="17" style="1" customWidth="1"/>
    <col min="1013" max="1013" width="15.42578125" style="1" customWidth="1"/>
    <col min="1014" max="1260" width="9.140625" style="1"/>
    <col min="1261" max="1261" width="6.140625" style="1" customWidth="1"/>
    <col min="1262" max="1262" width="10.140625" style="1" customWidth="1"/>
    <col min="1263" max="1263" width="50.28515625" style="1" customWidth="1"/>
    <col min="1264" max="1264" width="13.42578125" style="1" customWidth="1"/>
    <col min="1265" max="1265" width="14.42578125" style="1" customWidth="1"/>
    <col min="1266" max="1268" width="17" style="1" customWidth="1"/>
    <col min="1269" max="1269" width="15.42578125" style="1" customWidth="1"/>
    <col min="1270" max="1516" width="9.140625" style="1"/>
    <col min="1517" max="1517" width="6.140625" style="1" customWidth="1"/>
    <col min="1518" max="1518" width="10.140625" style="1" customWidth="1"/>
    <col min="1519" max="1519" width="50.28515625" style="1" customWidth="1"/>
    <col min="1520" max="1520" width="13.42578125" style="1" customWidth="1"/>
    <col min="1521" max="1521" width="14.42578125" style="1" customWidth="1"/>
    <col min="1522" max="1524" width="17" style="1" customWidth="1"/>
    <col min="1525" max="1525" width="15.42578125" style="1" customWidth="1"/>
    <col min="1526" max="1772" width="9.140625" style="1"/>
    <col min="1773" max="1773" width="6.140625" style="1" customWidth="1"/>
    <col min="1774" max="1774" width="10.140625" style="1" customWidth="1"/>
    <col min="1775" max="1775" width="50.28515625" style="1" customWidth="1"/>
    <col min="1776" max="1776" width="13.42578125" style="1" customWidth="1"/>
    <col min="1777" max="1777" width="14.42578125" style="1" customWidth="1"/>
    <col min="1778" max="1780" width="17" style="1" customWidth="1"/>
    <col min="1781" max="1781" width="15.42578125" style="1" customWidth="1"/>
    <col min="1782" max="2028" width="9.140625" style="1"/>
    <col min="2029" max="2029" width="6.140625" style="1" customWidth="1"/>
    <col min="2030" max="2030" width="10.140625" style="1" customWidth="1"/>
    <col min="2031" max="2031" width="50.28515625" style="1" customWidth="1"/>
    <col min="2032" max="2032" width="13.42578125" style="1" customWidth="1"/>
    <col min="2033" max="2033" width="14.42578125" style="1" customWidth="1"/>
    <col min="2034" max="2036" width="17" style="1" customWidth="1"/>
    <col min="2037" max="2037" width="15.42578125" style="1" customWidth="1"/>
    <col min="2038" max="2284" width="9.140625" style="1"/>
    <col min="2285" max="2285" width="6.140625" style="1" customWidth="1"/>
    <col min="2286" max="2286" width="10.140625" style="1" customWidth="1"/>
    <col min="2287" max="2287" width="50.28515625" style="1" customWidth="1"/>
    <col min="2288" max="2288" width="13.42578125" style="1" customWidth="1"/>
    <col min="2289" max="2289" width="14.42578125" style="1" customWidth="1"/>
    <col min="2290" max="2292" width="17" style="1" customWidth="1"/>
    <col min="2293" max="2293" width="15.42578125" style="1" customWidth="1"/>
    <col min="2294" max="2540" width="9.140625" style="1"/>
    <col min="2541" max="2541" width="6.140625" style="1" customWidth="1"/>
    <col min="2542" max="2542" width="10.140625" style="1" customWidth="1"/>
    <col min="2543" max="2543" width="50.28515625" style="1" customWidth="1"/>
    <col min="2544" max="2544" width="13.42578125" style="1" customWidth="1"/>
    <col min="2545" max="2545" width="14.42578125" style="1" customWidth="1"/>
    <col min="2546" max="2548" width="17" style="1" customWidth="1"/>
    <col min="2549" max="2549" width="15.42578125" style="1" customWidth="1"/>
    <col min="2550" max="2796" width="9.140625" style="1"/>
    <col min="2797" max="2797" width="6.140625" style="1" customWidth="1"/>
    <col min="2798" max="2798" width="10.140625" style="1" customWidth="1"/>
    <col min="2799" max="2799" width="50.28515625" style="1" customWidth="1"/>
    <col min="2800" max="2800" width="13.42578125" style="1" customWidth="1"/>
    <col min="2801" max="2801" width="14.42578125" style="1" customWidth="1"/>
    <col min="2802" max="2804" width="17" style="1" customWidth="1"/>
    <col min="2805" max="2805" width="15.42578125" style="1" customWidth="1"/>
    <col min="2806" max="3052" width="9.140625" style="1"/>
    <col min="3053" max="3053" width="6.140625" style="1" customWidth="1"/>
    <col min="3054" max="3054" width="10.140625" style="1" customWidth="1"/>
    <col min="3055" max="3055" width="50.28515625" style="1" customWidth="1"/>
    <col min="3056" max="3056" width="13.42578125" style="1" customWidth="1"/>
    <col min="3057" max="3057" width="14.42578125" style="1" customWidth="1"/>
    <col min="3058" max="3060" width="17" style="1" customWidth="1"/>
    <col min="3061" max="3061" width="15.42578125" style="1" customWidth="1"/>
    <col min="3062" max="3308" width="9.140625" style="1"/>
    <col min="3309" max="3309" width="6.140625" style="1" customWidth="1"/>
    <col min="3310" max="3310" width="10.140625" style="1" customWidth="1"/>
    <col min="3311" max="3311" width="50.28515625" style="1" customWidth="1"/>
    <col min="3312" max="3312" width="13.42578125" style="1" customWidth="1"/>
    <col min="3313" max="3313" width="14.42578125" style="1" customWidth="1"/>
    <col min="3314" max="3316" width="17" style="1" customWidth="1"/>
    <col min="3317" max="3317" width="15.42578125" style="1" customWidth="1"/>
    <col min="3318" max="3564" width="9.140625" style="1"/>
    <col min="3565" max="3565" width="6.140625" style="1" customWidth="1"/>
    <col min="3566" max="3566" width="10.140625" style="1" customWidth="1"/>
    <col min="3567" max="3567" width="50.28515625" style="1" customWidth="1"/>
    <col min="3568" max="3568" width="13.42578125" style="1" customWidth="1"/>
    <col min="3569" max="3569" width="14.42578125" style="1" customWidth="1"/>
    <col min="3570" max="3572" width="17" style="1" customWidth="1"/>
    <col min="3573" max="3573" width="15.42578125" style="1" customWidth="1"/>
    <col min="3574" max="3820" width="9.140625" style="1"/>
    <col min="3821" max="3821" width="6.140625" style="1" customWidth="1"/>
    <col min="3822" max="3822" width="10.140625" style="1" customWidth="1"/>
    <col min="3823" max="3823" width="50.28515625" style="1" customWidth="1"/>
    <col min="3824" max="3824" width="13.42578125" style="1" customWidth="1"/>
    <col min="3825" max="3825" width="14.42578125" style="1" customWidth="1"/>
    <col min="3826" max="3828" width="17" style="1" customWidth="1"/>
    <col min="3829" max="3829" width="15.42578125" style="1" customWidth="1"/>
    <col min="3830" max="4076" width="9.140625" style="1"/>
    <col min="4077" max="4077" width="6.140625" style="1" customWidth="1"/>
    <col min="4078" max="4078" width="10.140625" style="1" customWidth="1"/>
    <col min="4079" max="4079" width="50.28515625" style="1" customWidth="1"/>
    <col min="4080" max="4080" width="13.42578125" style="1" customWidth="1"/>
    <col min="4081" max="4081" width="14.42578125" style="1" customWidth="1"/>
    <col min="4082" max="4084" width="17" style="1" customWidth="1"/>
    <col min="4085" max="4085" width="15.42578125" style="1" customWidth="1"/>
    <col min="4086" max="4332" width="9.140625" style="1"/>
    <col min="4333" max="4333" width="6.140625" style="1" customWidth="1"/>
    <col min="4334" max="4334" width="10.140625" style="1" customWidth="1"/>
    <col min="4335" max="4335" width="50.28515625" style="1" customWidth="1"/>
    <col min="4336" max="4336" width="13.42578125" style="1" customWidth="1"/>
    <col min="4337" max="4337" width="14.42578125" style="1" customWidth="1"/>
    <col min="4338" max="4340" width="17" style="1" customWidth="1"/>
    <col min="4341" max="4341" width="15.42578125" style="1" customWidth="1"/>
    <col min="4342" max="4588" width="9.140625" style="1"/>
    <col min="4589" max="4589" width="6.140625" style="1" customWidth="1"/>
    <col min="4590" max="4590" width="10.140625" style="1" customWidth="1"/>
    <col min="4591" max="4591" width="50.28515625" style="1" customWidth="1"/>
    <col min="4592" max="4592" width="13.42578125" style="1" customWidth="1"/>
    <col min="4593" max="4593" width="14.42578125" style="1" customWidth="1"/>
    <col min="4594" max="4596" width="17" style="1" customWidth="1"/>
    <col min="4597" max="4597" width="15.42578125" style="1" customWidth="1"/>
    <col min="4598" max="4844" width="9.140625" style="1"/>
    <col min="4845" max="4845" width="6.140625" style="1" customWidth="1"/>
    <col min="4846" max="4846" width="10.140625" style="1" customWidth="1"/>
    <col min="4847" max="4847" width="50.28515625" style="1" customWidth="1"/>
    <col min="4848" max="4848" width="13.42578125" style="1" customWidth="1"/>
    <col min="4849" max="4849" width="14.42578125" style="1" customWidth="1"/>
    <col min="4850" max="4852" width="17" style="1" customWidth="1"/>
    <col min="4853" max="4853" width="15.42578125" style="1" customWidth="1"/>
    <col min="4854" max="5100" width="9.140625" style="1"/>
    <col min="5101" max="5101" width="6.140625" style="1" customWidth="1"/>
    <col min="5102" max="5102" width="10.140625" style="1" customWidth="1"/>
    <col min="5103" max="5103" width="50.28515625" style="1" customWidth="1"/>
    <col min="5104" max="5104" width="13.42578125" style="1" customWidth="1"/>
    <col min="5105" max="5105" width="14.42578125" style="1" customWidth="1"/>
    <col min="5106" max="5108" width="17" style="1" customWidth="1"/>
    <col min="5109" max="5109" width="15.42578125" style="1" customWidth="1"/>
    <col min="5110" max="5356" width="9.140625" style="1"/>
    <col min="5357" max="5357" width="6.140625" style="1" customWidth="1"/>
    <col min="5358" max="5358" width="10.140625" style="1" customWidth="1"/>
    <col min="5359" max="5359" width="50.28515625" style="1" customWidth="1"/>
    <col min="5360" max="5360" width="13.42578125" style="1" customWidth="1"/>
    <col min="5361" max="5361" width="14.42578125" style="1" customWidth="1"/>
    <col min="5362" max="5364" width="17" style="1" customWidth="1"/>
    <col min="5365" max="5365" width="15.42578125" style="1" customWidth="1"/>
    <col min="5366" max="5612" width="9.140625" style="1"/>
    <col min="5613" max="5613" width="6.140625" style="1" customWidth="1"/>
    <col min="5614" max="5614" width="10.140625" style="1" customWidth="1"/>
    <col min="5615" max="5615" width="50.28515625" style="1" customWidth="1"/>
    <col min="5616" max="5616" width="13.42578125" style="1" customWidth="1"/>
    <col min="5617" max="5617" width="14.42578125" style="1" customWidth="1"/>
    <col min="5618" max="5620" width="17" style="1" customWidth="1"/>
    <col min="5621" max="5621" width="15.42578125" style="1" customWidth="1"/>
    <col min="5622" max="5868" width="9.140625" style="1"/>
    <col min="5869" max="5869" width="6.140625" style="1" customWidth="1"/>
    <col min="5870" max="5870" width="10.140625" style="1" customWidth="1"/>
    <col min="5871" max="5871" width="50.28515625" style="1" customWidth="1"/>
    <col min="5872" max="5872" width="13.42578125" style="1" customWidth="1"/>
    <col min="5873" max="5873" width="14.42578125" style="1" customWidth="1"/>
    <col min="5874" max="5876" width="17" style="1" customWidth="1"/>
    <col min="5877" max="5877" width="15.42578125" style="1" customWidth="1"/>
    <col min="5878" max="6124" width="9.140625" style="1"/>
    <col min="6125" max="6125" width="6.140625" style="1" customWidth="1"/>
    <col min="6126" max="6126" width="10.140625" style="1" customWidth="1"/>
    <col min="6127" max="6127" width="50.28515625" style="1" customWidth="1"/>
    <col min="6128" max="6128" width="13.42578125" style="1" customWidth="1"/>
    <col min="6129" max="6129" width="14.42578125" style="1" customWidth="1"/>
    <col min="6130" max="6132" width="17" style="1" customWidth="1"/>
    <col min="6133" max="6133" width="15.42578125" style="1" customWidth="1"/>
    <col min="6134" max="6380" width="9.140625" style="1"/>
    <col min="6381" max="6381" width="6.140625" style="1" customWidth="1"/>
    <col min="6382" max="6382" width="10.140625" style="1" customWidth="1"/>
    <col min="6383" max="6383" width="50.28515625" style="1" customWidth="1"/>
    <col min="6384" max="6384" width="13.42578125" style="1" customWidth="1"/>
    <col min="6385" max="6385" width="14.42578125" style="1" customWidth="1"/>
    <col min="6386" max="6388" width="17" style="1" customWidth="1"/>
    <col min="6389" max="6389" width="15.42578125" style="1" customWidth="1"/>
    <col min="6390" max="6636" width="9.140625" style="1"/>
    <col min="6637" max="6637" width="6.140625" style="1" customWidth="1"/>
    <col min="6638" max="6638" width="10.140625" style="1" customWidth="1"/>
    <col min="6639" max="6639" width="50.28515625" style="1" customWidth="1"/>
    <col min="6640" max="6640" width="13.42578125" style="1" customWidth="1"/>
    <col min="6641" max="6641" width="14.42578125" style="1" customWidth="1"/>
    <col min="6642" max="6644" width="17" style="1" customWidth="1"/>
    <col min="6645" max="6645" width="15.42578125" style="1" customWidth="1"/>
    <col min="6646" max="6892" width="9.140625" style="1"/>
    <col min="6893" max="6893" width="6.140625" style="1" customWidth="1"/>
    <col min="6894" max="6894" width="10.140625" style="1" customWidth="1"/>
    <col min="6895" max="6895" width="50.28515625" style="1" customWidth="1"/>
    <col min="6896" max="6896" width="13.42578125" style="1" customWidth="1"/>
    <col min="6897" max="6897" width="14.42578125" style="1" customWidth="1"/>
    <col min="6898" max="6900" width="17" style="1" customWidth="1"/>
    <col min="6901" max="6901" width="15.42578125" style="1" customWidth="1"/>
    <col min="6902" max="7148" width="9.140625" style="1"/>
    <col min="7149" max="7149" width="6.140625" style="1" customWidth="1"/>
    <col min="7150" max="7150" width="10.140625" style="1" customWidth="1"/>
    <col min="7151" max="7151" width="50.28515625" style="1" customWidth="1"/>
    <col min="7152" max="7152" width="13.42578125" style="1" customWidth="1"/>
    <col min="7153" max="7153" width="14.42578125" style="1" customWidth="1"/>
    <col min="7154" max="7156" width="17" style="1" customWidth="1"/>
    <col min="7157" max="7157" width="15.42578125" style="1" customWidth="1"/>
    <col min="7158" max="7404" width="9.140625" style="1"/>
    <col min="7405" max="7405" width="6.140625" style="1" customWidth="1"/>
    <col min="7406" max="7406" width="10.140625" style="1" customWidth="1"/>
    <col min="7407" max="7407" width="50.28515625" style="1" customWidth="1"/>
    <col min="7408" max="7408" width="13.42578125" style="1" customWidth="1"/>
    <col min="7409" max="7409" width="14.42578125" style="1" customWidth="1"/>
    <col min="7410" max="7412" width="17" style="1" customWidth="1"/>
    <col min="7413" max="7413" width="15.42578125" style="1" customWidth="1"/>
    <col min="7414" max="7660" width="9.140625" style="1"/>
    <col min="7661" max="7661" width="6.140625" style="1" customWidth="1"/>
    <col min="7662" max="7662" width="10.140625" style="1" customWidth="1"/>
    <col min="7663" max="7663" width="50.28515625" style="1" customWidth="1"/>
    <col min="7664" max="7664" width="13.42578125" style="1" customWidth="1"/>
    <col min="7665" max="7665" width="14.42578125" style="1" customWidth="1"/>
    <col min="7666" max="7668" width="17" style="1" customWidth="1"/>
    <col min="7669" max="7669" width="15.42578125" style="1" customWidth="1"/>
    <col min="7670" max="7916" width="9.140625" style="1"/>
    <col min="7917" max="7917" width="6.140625" style="1" customWidth="1"/>
    <col min="7918" max="7918" width="10.140625" style="1" customWidth="1"/>
    <col min="7919" max="7919" width="50.28515625" style="1" customWidth="1"/>
    <col min="7920" max="7920" width="13.42578125" style="1" customWidth="1"/>
    <col min="7921" max="7921" width="14.42578125" style="1" customWidth="1"/>
    <col min="7922" max="7924" width="17" style="1" customWidth="1"/>
    <col min="7925" max="7925" width="15.42578125" style="1" customWidth="1"/>
    <col min="7926" max="8172" width="9.140625" style="1"/>
    <col min="8173" max="8173" width="6.140625" style="1" customWidth="1"/>
    <col min="8174" max="8174" width="10.140625" style="1" customWidth="1"/>
    <col min="8175" max="8175" width="50.28515625" style="1" customWidth="1"/>
    <col min="8176" max="8176" width="13.42578125" style="1" customWidth="1"/>
    <col min="8177" max="8177" width="14.42578125" style="1" customWidth="1"/>
    <col min="8178" max="8180" width="17" style="1" customWidth="1"/>
    <col min="8181" max="8181" width="15.42578125" style="1" customWidth="1"/>
    <col min="8182" max="8428" width="9.140625" style="1"/>
    <col min="8429" max="8429" width="6.140625" style="1" customWidth="1"/>
    <col min="8430" max="8430" width="10.140625" style="1" customWidth="1"/>
    <col min="8431" max="8431" width="50.28515625" style="1" customWidth="1"/>
    <col min="8432" max="8432" width="13.42578125" style="1" customWidth="1"/>
    <col min="8433" max="8433" width="14.42578125" style="1" customWidth="1"/>
    <col min="8434" max="8436" width="17" style="1" customWidth="1"/>
    <col min="8437" max="8437" width="15.42578125" style="1" customWidth="1"/>
    <col min="8438" max="8684" width="9.140625" style="1"/>
    <col min="8685" max="8685" width="6.140625" style="1" customWidth="1"/>
    <col min="8686" max="8686" width="10.140625" style="1" customWidth="1"/>
    <col min="8687" max="8687" width="50.28515625" style="1" customWidth="1"/>
    <col min="8688" max="8688" width="13.42578125" style="1" customWidth="1"/>
    <col min="8689" max="8689" width="14.42578125" style="1" customWidth="1"/>
    <col min="8690" max="8692" width="17" style="1" customWidth="1"/>
    <col min="8693" max="8693" width="15.42578125" style="1" customWidth="1"/>
    <col min="8694" max="8940" width="9.140625" style="1"/>
    <col min="8941" max="8941" width="6.140625" style="1" customWidth="1"/>
    <col min="8942" max="8942" width="10.140625" style="1" customWidth="1"/>
    <col min="8943" max="8943" width="50.28515625" style="1" customWidth="1"/>
    <col min="8944" max="8944" width="13.42578125" style="1" customWidth="1"/>
    <col min="8945" max="8945" width="14.42578125" style="1" customWidth="1"/>
    <col min="8946" max="8948" width="17" style="1" customWidth="1"/>
    <col min="8949" max="8949" width="15.42578125" style="1" customWidth="1"/>
    <col min="8950" max="9196" width="9.140625" style="1"/>
    <col min="9197" max="9197" width="6.140625" style="1" customWidth="1"/>
    <col min="9198" max="9198" width="10.140625" style="1" customWidth="1"/>
    <col min="9199" max="9199" width="50.28515625" style="1" customWidth="1"/>
    <col min="9200" max="9200" width="13.42578125" style="1" customWidth="1"/>
    <col min="9201" max="9201" width="14.42578125" style="1" customWidth="1"/>
    <col min="9202" max="9204" width="17" style="1" customWidth="1"/>
    <col min="9205" max="9205" width="15.42578125" style="1" customWidth="1"/>
    <col min="9206" max="9452" width="9.140625" style="1"/>
    <col min="9453" max="9453" width="6.140625" style="1" customWidth="1"/>
    <col min="9454" max="9454" width="10.140625" style="1" customWidth="1"/>
    <col min="9455" max="9455" width="50.28515625" style="1" customWidth="1"/>
    <col min="9456" max="9456" width="13.42578125" style="1" customWidth="1"/>
    <col min="9457" max="9457" width="14.42578125" style="1" customWidth="1"/>
    <col min="9458" max="9460" width="17" style="1" customWidth="1"/>
    <col min="9461" max="9461" width="15.42578125" style="1" customWidth="1"/>
    <col min="9462" max="9708" width="9.140625" style="1"/>
    <col min="9709" max="9709" width="6.140625" style="1" customWidth="1"/>
    <col min="9710" max="9710" width="10.140625" style="1" customWidth="1"/>
    <col min="9711" max="9711" width="50.28515625" style="1" customWidth="1"/>
    <col min="9712" max="9712" width="13.42578125" style="1" customWidth="1"/>
    <col min="9713" max="9713" width="14.42578125" style="1" customWidth="1"/>
    <col min="9714" max="9716" width="17" style="1" customWidth="1"/>
    <col min="9717" max="9717" width="15.42578125" style="1" customWidth="1"/>
    <col min="9718" max="9964" width="9.140625" style="1"/>
    <col min="9965" max="9965" width="6.140625" style="1" customWidth="1"/>
    <col min="9966" max="9966" width="10.140625" style="1" customWidth="1"/>
    <col min="9967" max="9967" width="50.28515625" style="1" customWidth="1"/>
    <col min="9968" max="9968" width="13.42578125" style="1" customWidth="1"/>
    <col min="9969" max="9969" width="14.42578125" style="1" customWidth="1"/>
    <col min="9970" max="9972" width="17" style="1" customWidth="1"/>
    <col min="9973" max="9973" width="15.42578125" style="1" customWidth="1"/>
    <col min="9974" max="10220" width="9.140625" style="1"/>
    <col min="10221" max="10221" width="6.140625" style="1" customWidth="1"/>
    <col min="10222" max="10222" width="10.140625" style="1" customWidth="1"/>
    <col min="10223" max="10223" width="50.28515625" style="1" customWidth="1"/>
    <col min="10224" max="10224" width="13.42578125" style="1" customWidth="1"/>
    <col min="10225" max="10225" width="14.42578125" style="1" customWidth="1"/>
    <col min="10226" max="10228" width="17" style="1" customWidth="1"/>
    <col min="10229" max="10229" width="15.42578125" style="1" customWidth="1"/>
    <col min="10230" max="10476" width="9.140625" style="1"/>
    <col min="10477" max="10477" width="6.140625" style="1" customWidth="1"/>
    <col min="10478" max="10478" width="10.140625" style="1" customWidth="1"/>
    <col min="10479" max="10479" width="50.28515625" style="1" customWidth="1"/>
    <col min="10480" max="10480" width="13.42578125" style="1" customWidth="1"/>
    <col min="10481" max="10481" width="14.42578125" style="1" customWidth="1"/>
    <col min="10482" max="10484" width="17" style="1" customWidth="1"/>
    <col min="10485" max="10485" width="15.42578125" style="1" customWidth="1"/>
    <col min="10486" max="10732" width="9.140625" style="1"/>
    <col min="10733" max="10733" width="6.140625" style="1" customWidth="1"/>
    <col min="10734" max="10734" width="10.140625" style="1" customWidth="1"/>
    <col min="10735" max="10735" width="50.28515625" style="1" customWidth="1"/>
    <col min="10736" max="10736" width="13.42578125" style="1" customWidth="1"/>
    <col min="10737" max="10737" width="14.42578125" style="1" customWidth="1"/>
    <col min="10738" max="10740" width="17" style="1" customWidth="1"/>
    <col min="10741" max="10741" width="15.42578125" style="1" customWidth="1"/>
    <col min="10742" max="10988" width="9.140625" style="1"/>
    <col min="10989" max="10989" width="6.140625" style="1" customWidth="1"/>
    <col min="10990" max="10990" width="10.140625" style="1" customWidth="1"/>
    <col min="10991" max="10991" width="50.28515625" style="1" customWidth="1"/>
    <col min="10992" max="10992" width="13.42578125" style="1" customWidth="1"/>
    <col min="10993" max="10993" width="14.42578125" style="1" customWidth="1"/>
    <col min="10994" max="10996" width="17" style="1" customWidth="1"/>
    <col min="10997" max="10997" width="15.42578125" style="1" customWidth="1"/>
    <col min="10998" max="11244" width="9.140625" style="1"/>
    <col min="11245" max="11245" width="6.140625" style="1" customWidth="1"/>
    <col min="11246" max="11246" width="10.140625" style="1" customWidth="1"/>
    <col min="11247" max="11247" width="50.28515625" style="1" customWidth="1"/>
    <col min="11248" max="11248" width="13.42578125" style="1" customWidth="1"/>
    <col min="11249" max="11249" width="14.42578125" style="1" customWidth="1"/>
    <col min="11250" max="11252" width="17" style="1" customWidth="1"/>
    <col min="11253" max="11253" width="15.42578125" style="1" customWidth="1"/>
    <col min="11254" max="11500" width="9.140625" style="1"/>
    <col min="11501" max="11501" width="6.140625" style="1" customWidth="1"/>
    <col min="11502" max="11502" width="10.140625" style="1" customWidth="1"/>
    <col min="11503" max="11503" width="50.28515625" style="1" customWidth="1"/>
    <col min="11504" max="11504" width="13.42578125" style="1" customWidth="1"/>
    <col min="11505" max="11505" width="14.42578125" style="1" customWidth="1"/>
    <col min="11506" max="11508" width="17" style="1" customWidth="1"/>
    <col min="11509" max="11509" width="15.42578125" style="1" customWidth="1"/>
    <col min="11510" max="11756" width="9.140625" style="1"/>
    <col min="11757" max="11757" width="6.140625" style="1" customWidth="1"/>
    <col min="11758" max="11758" width="10.140625" style="1" customWidth="1"/>
    <col min="11759" max="11759" width="50.28515625" style="1" customWidth="1"/>
    <col min="11760" max="11760" width="13.42578125" style="1" customWidth="1"/>
    <col min="11761" max="11761" width="14.42578125" style="1" customWidth="1"/>
    <col min="11762" max="11764" width="17" style="1" customWidth="1"/>
    <col min="11765" max="11765" width="15.42578125" style="1" customWidth="1"/>
    <col min="11766" max="12012" width="9.140625" style="1"/>
    <col min="12013" max="12013" width="6.140625" style="1" customWidth="1"/>
    <col min="12014" max="12014" width="10.140625" style="1" customWidth="1"/>
    <col min="12015" max="12015" width="50.28515625" style="1" customWidth="1"/>
    <col min="12016" max="12016" width="13.42578125" style="1" customWidth="1"/>
    <col min="12017" max="12017" width="14.42578125" style="1" customWidth="1"/>
    <col min="12018" max="12020" width="17" style="1" customWidth="1"/>
    <col min="12021" max="12021" width="15.42578125" style="1" customWidth="1"/>
    <col min="12022" max="12268" width="9.140625" style="1"/>
    <col min="12269" max="12269" width="6.140625" style="1" customWidth="1"/>
    <col min="12270" max="12270" width="10.140625" style="1" customWidth="1"/>
    <col min="12271" max="12271" width="50.28515625" style="1" customWidth="1"/>
    <col min="12272" max="12272" width="13.42578125" style="1" customWidth="1"/>
    <col min="12273" max="12273" width="14.42578125" style="1" customWidth="1"/>
    <col min="12274" max="12276" width="17" style="1" customWidth="1"/>
    <col min="12277" max="12277" width="15.42578125" style="1" customWidth="1"/>
    <col min="12278" max="12524" width="9.140625" style="1"/>
    <col min="12525" max="12525" width="6.140625" style="1" customWidth="1"/>
    <col min="12526" max="12526" width="10.140625" style="1" customWidth="1"/>
    <col min="12527" max="12527" width="50.28515625" style="1" customWidth="1"/>
    <col min="12528" max="12528" width="13.42578125" style="1" customWidth="1"/>
    <col min="12529" max="12529" width="14.42578125" style="1" customWidth="1"/>
    <col min="12530" max="12532" width="17" style="1" customWidth="1"/>
    <col min="12533" max="12533" width="15.42578125" style="1" customWidth="1"/>
    <col min="12534" max="12780" width="9.140625" style="1"/>
    <col min="12781" max="12781" width="6.140625" style="1" customWidth="1"/>
    <col min="12782" max="12782" width="10.140625" style="1" customWidth="1"/>
    <col min="12783" max="12783" width="50.28515625" style="1" customWidth="1"/>
    <col min="12784" max="12784" width="13.42578125" style="1" customWidth="1"/>
    <col min="12785" max="12785" width="14.42578125" style="1" customWidth="1"/>
    <col min="12786" max="12788" width="17" style="1" customWidth="1"/>
    <col min="12789" max="12789" width="15.42578125" style="1" customWidth="1"/>
    <col min="12790" max="13036" width="9.140625" style="1"/>
    <col min="13037" max="13037" width="6.140625" style="1" customWidth="1"/>
    <col min="13038" max="13038" width="10.140625" style="1" customWidth="1"/>
    <col min="13039" max="13039" width="50.28515625" style="1" customWidth="1"/>
    <col min="13040" max="13040" width="13.42578125" style="1" customWidth="1"/>
    <col min="13041" max="13041" width="14.42578125" style="1" customWidth="1"/>
    <col min="13042" max="13044" width="17" style="1" customWidth="1"/>
    <col min="13045" max="13045" width="15.42578125" style="1" customWidth="1"/>
    <col min="13046" max="13292" width="9.140625" style="1"/>
    <col min="13293" max="13293" width="6.140625" style="1" customWidth="1"/>
    <col min="13294" max="13294" width="10.140625" style="1" customWidth="1"/>
    <col min="13295" max="13295" width="50.28515625" style="1" customWidth="1"/>
    <col min="13296" max="13296" width="13.42578125" style="1" customWidth="1"/>
    <col min="13297" max="13297" width="14.42578125" style="1" customWidth="1"/>
    <col min="13298" max="13300" width="17" style="1" customWidth="1"/>
    <col min="13301" max="13301" width="15.42578125" style="1" customWidth="1"/>
    <col min="13302" max="13548" width="9.140625" style="1"/>
    <col min="13549" max="13549" width="6.140625" style="1" customWidth="1"/>
    <col min="13550" max="13550" width="10.140625" style="1" customWidth="1"/>
    <col min="13551" max="13551" width="50.28515625" style="1" customWidth="1"/>
    <col min="13552" max="13552" width="13.42578125" style="1" customWidth="1"/>
    <col min="13553" max="13553" width="14.42578125" style="1" customWidth="1"/>
    <col min="13554" max="13556" width="17" style="1" customWidth="1"/>
    <col min="13557" max="13557" width="15.42578125" style="1" customWidth="1"/>
    <col min="13558" max="13804" width="9.140625" style="1"/>
    <col min="13805" max="13805" width="6.140625" style="1" customWidth="1"/>
    <col min="13806" max="13806" width="10.140625" style="1" customWidth="1"/>
    <col min="13807" max="13807" width="50.28515625" style="1" customWidth="1"/>
    <col min="13808" max="13808" width="13.42578125" style="1" customWidth="1"/>
    <col min="13809" max="13809" width="14.42578125" style="1" customWidth="1"/>
    <col min="13810" max="13812" width="17" style="1" customWidth="1"/>
    <col min="13813" max="13813" width="15.42578125" style="1" customWidth="1"/>
    <col min="13814" max="14060" width="9.140625" style="1"/>
    <col min="14061" max="14061" width="6.140625" style="1" customWidth="1"/>
    <col min="14062" max="14062" width="10.140625" style="1" customWidth="1"/>
    <col min="14063" max="14063" width="50.28515625" style="1" customWidth="1"/>
    <col min="14064" max="14064" width="13.42578125" style="1" customWidth="1"/>
    <col min="14065" max="14065" width="14.42578125" style="1" customWidth="1"/>
    <col min="14066" max="14068" width="17" style="1" customWidth="1"/>
    <col min="14069" max="14069" width="15.42578125" style="1" customWidth="1"/>
    <col min="14070" max="14316" width="9.140625" style="1"/>
    <col min="14317" max="14317" width="6.140625" style="1" customWidth="1"/>
    <col min="14318" max="14318" width="10.140625" style="1" customWidth="1"/>
    <col min="14319" max="14319" width="50.28515625" style="1" customWidth="1"/>
    <col min="14320" max="14320" width="13.42578125" style="1" customWidth="1"/>
    <col min="14321" max="14321" width="14.42578125" style="1" customWidth="1"/>
    <col min="14322" max="14324" width="17" style="1" customWidth="1"/>
    <col min="14325" max="14325" width="15.42578125" style="1" customWidth="1"/>
    <col min="14326" max="14572" width="9.140625" style="1"/>
    <col min="14573" max="14573" width="6.140625" style="1" customWidth="1"/>
    <col min="14574" max="14574" width="10.140625" style="1" customWidth="1"/>
    <col min="14575" max="14575" width="50.28515625" style="1" customWidth="1"/>
    <col min="14576" max="14576" width="13.42578125" style="1" customWidth="1"/>
    <col min="14577" max="14577" width="14.42578125" style="1" customWidth="1"/>
    <col min="14578" max="14580" width="17" style="1" customWidth="1"/>
    <col min="14581" max="14581" width="15.42578125" style="1" customWidth="1"/>
    <col min="14582" max="14828" width="9.140625" style="1"/>
    <col min="14829" max="14829" width="6.140625" style="1" customWidth="1"/>
    <col min="14830" max="14830" width="10.140625" style="1" customWidth="1"/>
    <col min="14831" max="14831" width="50.28515625" style="1" customWidth="1"/>
    <col min="14832" max="14832" width="13.42578125" style="1" customWidth="1"/>
    <col min="14833" max="14833" width="14.42578125" style="1" customWidth="1"/>
    <col min="14834" max="14836" width="17" style="1" customWidth="1"/>
    <col min="14837" max="14837" width="15.42578125" style="1" customWidth="1"/>
    <col min="14838" max="15084" width="9.140625" style="1"/>
    <col min="15085" max="15085" width="6.140625" style="1" customWidth="1"/>
    <col min="15086" max="15086" width="10.140625" style="1" customWidth="1"/>
    <col min="15087" max="15087" width="50.28515625" style="1" customWidth="1"/>
    <col min="15088" max="15088" width="13.42578125" style="1" customWidth="1"/>
    <col min="15089" max="15089" width="14.42578125" style="1" customWidth="1"/>
    <col min="15090" max="15092" width="17" style="1" customWidth="1"/>
    <col min="15093" max="15093" width="15.42578125" style="1" customWidth="1"/>
    <col min="15094" max="15340" width="9.140625" style="1"/>
    <col min="15341" max="15341" width="6.140625" style="1" customWidth="1"/>
    <col min="15342" max="15342" width="10.140625" style="1" customWidth="1"/>
    <col min="15343" max="15343" width="50.28515625" style="1" customWidth="1"/>
    <col min="15344" max="15344" width="13.42578125" style="1" customWidth="1"/>
    <col min="15345" max="15345" width="14.42578125" style="1" customWidth="1"/>
    <col min="15346" max="15348" width="17" style="1" customWidth="1"/>
    <col min="15349" max="15349" width="15.42578125" style="1" customWidth="1"/>
    <col min="15350" max="15596" width="9.140625" style="1"/>
    <col min="15597" max="15597" width="6.140625" style="1" customWidth="1"/>
    <col min="15598" max="15598" width="10.140625" style="1" customWidth="1"/>
    <col min="15599" max="15599" width="50.28515625" style="1" customWidth="1"/>
    <col min="15600" max="15600" width="13.42578125" style="1" customWidth="1"/>
    <col min="15601" max="15601" width="14.42578125" style="1" customWidth="1"/>
    <col min="15602" max="15604" width="17" style="1" customWidth="1"/>
    <col min="15605" max="15605" width="15.42578125" style="1" customWidth="1"/>
    <col min="15606" max="15852" width="9.140625" style="1"/>
    <col min="15853" max="15853" width="6.140625" style="1" customWidth="1"/>
    <col min="15854" max="15854" width="10.140625" style="1" customWidth="1"/>
    <col min="15855" max="15855" width="50.28515625" style="1" customWidth="1"/>
    <col min="15856" max="15856" width="13.42578125" style="1" customWidth="1"/>
    <col min="15857" max="15857" width="14.42578125" style="1" customWidth="1"/>
    <col min="15858" max="15860" width="17" style="1" customWidth="1"/>
    <col min="15861" max="15861" width="15.42578125" style="1" customWidth="1"/>
    <col min="15862" max="16108" width="9.140625" style="1"/>
    <col min="16109" max="16109" width="6.140625" style="1" customWidth="1"/>
    <col min="16110" max="16110" width="10.140625" style="1" customWidth="1"/>
    <col min="16111" max="16111" width="50.28515625" style="1" customWidth="1"/>
    <col min="16112" max="16112" width="13.42578125" style="1" customWidth="1"/>
    <col min="16113" max="16113" width="14.42578125" style="1" customWidth="1"/>
    <col min="16114" max="16116" width="17" style="1" customWidth="1"/>
    <col min="16117" max="16117" width="15.42578125" style="1" customWidth="1"/>
    <col min="16118" max="16384" width="9.140625" style="1"/>
  </cols>
  <sheetData>
    <row r="1" spans="1:6" ht="32.25" customHeight="1"/>
    <row r="2" spans="1:6" ht="27.95" customHeight="1">
      <c r="C2" s="2" t="s">
        <v>0</v>
      </c>
    </row>
    <row r="3" spans="1:6" ht="27.95" customHeight="1">
      <c r="C3" s="3" t="s">
        <v>73</v>
      </c>
    </row>
    <row r="4" spans="1:6" ht="27.95" customHeight="1">
      <c r="C4" s="4"/>
    </row>
    <row r="5" spans="1:6" ht="15.95" customHeight="1">
      <c r="C5" s="4"/>
    </row>
    <row r="6" spans="1:6" ht="6" customHeight="1">
      <c r="C6" s="5"/>
    </row>
    <row r="7" spans="1:6" s="10" customFormat="1" ht="33.75" customHeight="1">
      <c r="A7" s="6" t="s">
        <v>1</v>
      </c>
      <c r="B7" s="7" t="s">
        <v>2</v>
      </c>
      <c r="C7" s="8" t="s">
        <v>3</v>
      </c>
      <c r="D7" s="9" t="s">
        <v>4</v>
      </c>
      <c r="F7" s="9" t="s">
        <v>5</v>
      </c>
    </row>
    <row r="8" spans="1:6" ht="15.95" customHeight="1">
      <c r="A8" s="11">
        <v>1</v>
      </c>
      <c r="B8" s="12" t="s">
        <v>6</v>
      </c>
      <c r="C8" s="13" t="s">
        <v>7</v>
      </c>
      <c r="D8" s="14">
        <v>4104</v>
      </c>
      <c r="E8" s="15">
        <v>205.2</v>
      </c>
      <c r="F8" s="14">
        <v>4104</v>
      </c>
    </row>
    <row r="9" spans="1:6" ht="15.95" customHeight="1">
      <c r="A9" s="11">
        <v>2</v>
      </c>
      <c r="B9" s="16" t="s">
        <v>8</v>
      </c>
      <c r="C9" s="17" t="s">
        <v>9</v>
      </c>
      <c r="D9" s="14">
        <v>4674</v>
      </c>
      <c r="E9" s="15">
        <v>233.7</v>
      </c>
      <c r="F9" s="14">
        <v>4674</v>
      </c>
    </row>
    <row r="10" spans="1:6" ht="15.95" customHeight="1">
      <c r="A10" s="11">
        <v>3</v>
      </c>
      <c r="B10" s="16" t="s">
        <v>10</v>
      </c>
      <c r="C10" s="13" t="s">
        <v>11</v>
      </c>
      <c r="D10" s="14">
        <v>17442</v>
      </c>
      <c r="E10" s="15">
        <v>872.1</v>
      </c>
      <c r="F10" s="14">
        <v>17860</v>
      </c>
    </row>
    <row r="11" spans="1:6" ht="15.95" customHeight="1">
      <c r="A11" s="11">
        <v>4</v>
      </c>
      <c r="B11" s="11" t="s">
        <v>12</v>
      </c>
      <c r="C11" s="18" t="s">
        <v>13</v>
      </c>
      <c r="D11" s="14">
        <v>342</v>
      </c>
      <c r="E11" s="15">
        <v>17.100000000000001</v>
      </c>
      <c r="F11" s="14">
        <v>342</v>
      </c>
    </row>
    <row r="12" spans="1:6" ht="15.95" customHeight="1">
      <c r="A12" s="11">
        <v>5</v>
      </c>
      <c r="B12" s="11" t="s">
        <v>14</v>
      </c>
      <c r="C12" s="18" t="s">
        <v>15</v>
      </c>
      <c r="D12" s="14">
        <v>6688</v>
      </c>
      <c r="E12" s="15">
        <v>334.4</v>
      </c>
      <c r="F12" s="14">
        <v>6688</v>
      </c>
    </row>
    <row r="13" spans="1:6" ht="15.95" customHeight="1">
      <c r="A13" s="11">
        <v>6</v>
      </c>
      <c r="B13" s="11" t="s">
        <v>16</v>
      </c>
      <c r="C13" s="19" t="s">
        <v>17</v>
      </c>
      <c r="D13" s="14">
        <v>1976</v>
      </c>
      <c r="E13" s="15">
        <v>98.8</v>
      </c>
      <c r="F13" s="14">
        <v>1976</v>
      </c>
    </row>
    <row r="14" spans="1:6" ht="15.95" customHeight="1">
      <c r="A14" s="11">
        <v>7</v>
      </c>
      <c r="B14" s="12" t="s">
        <v>18</v>
      </c>
      <c r="C14" s="13" t="s">
        <v>19</v>
      </c>
      <c r="D14" s="14">
        <v>2356</v>
      </c>
      <c r="E14" s="15">
        <v>117.8</v>
      </c>
      <c r="F14" s="14">
        <v>2508</v>
      </c>
    </row>
    <row r="15" spans="1:6" s="21" customFormat="1" ht="15.95" customHeight="1">
      <c r="A15" s="11">
        <v>8</v>
      </c>
      <c r="B15" s="16" t="s">
        <v>20</v>
      </c>
      <c r="C15" s="20" t="s">
        <v>21</v>
      </c>
      <c r="D15" s="14">
        <v>1444</v>
      </c>
      <c r="E15" s="15">
        <v>72.2</v>
      </c>
      <c r="F15" s="14">
        <v>1672</v>
      </c>
    </row>
    <row r="16" spans="1:6" s="21" customFormat="1" ht="15.95" customHeight="1">
      <c r="A16" s="11">
        <v>9</v>
      </c>
      <c r="B16" s="16" t="s">
        <v>22</v>
      </c>
      <c r="C16" s="13" t="s">
        <v>23</v>
      </c>
      <c r="D16" s="14">
        <v>2090</v>
      </c>
      <c r="E16" s="15">
        <v>104.5</v>
      </c>
      <c r="F16" s="14">
        <v>2090</v>
      </c>
    </row>
    <row r="17" spans="1:6" s="21" customFormat="1" ht="15.95" customHeight="1">
      <c r="A17" s="11">
        <v>10</v>
      </c>
      <c r="B17" s="16" t="s">
        <v>24</v>
      </c>
      <c r="C17" s="13" t="s">
        <v>25</v>
      </c>
      <c r="D17" s="14">
        <v>342</v>
      </c>
      <c r="E17" s="15">
        <v>17.100000000000001</v>
      </c>
      <c r="F17" s="14">
        <v>342</v>
      </c>
    </row>
    <row r="18" spans="1:6" s="21" customFormat="1" ht="15.95" customHeight="1">
      <c r="A18" s="11">
        <v>11</v>
      </c>
      <c r="B18" s="16" t="s">
        <v>26</v>
      </c>
      <c r="C18" s="13" t="s">
        <v>27</v>
      </c>
      <c r="D18" s="14">
        <v>0</v>
      </c>
      <c r="E18" s="15">
        <v>0</v>
      </c>
      <c r="F18" s="14">
        <v>1520</v>
      </c>
    </row>
    <row r="19" spans="1:6" s="21" customFormat="1" ht="15.95" customHeight="1">
      <c r="A19" s="11">
        <v>12</v>
      </c>
      <c r="B19" s="16" t="s">
        <v>28</v>
      </c>
      <c r="C19" s="13" t="s">
        <v>29</v>
      </c>
      <c r="D19" s="14">
        <v>1178</v>
      </c>
      <c r="E19" s="15">
        <v>58.9</v>
      </c>
      <c r="F19" s="14">
        <v>1178</v>
      </c>
    </row>
    <row r="20" spans="1:6" s="21" customFormat="1" ht="15.95" customHeight="1">
      <c r="A20" s="11">
        <v>13</v>
      </c>
      <c r="B20" s="16" t="s">
        <v>30</v>
      </c>
      <c r="C20" s="13" t="s">
        <v>31</v>
      </c>
      <c r="D20" s="14">
        <v>1482</v>
      </c>
      <c r="E20" s="15">
        <v>74.099999999999994</v>
      </c>
      <c r="F20" s="14">
        <v>1482</v>
      </c>
    </row>
    <row r="21" spans="1:6" s="21" customFormat="1" ht="15.95" customHeight="1">
      <c r="A21" s="11">
        <v>14</v>
      </c>
      <c r="B21" s="11" t="s">
        <v>32</v>
      </c>
      <c r="C21" s="18" t="s">
        <v>33</v>
      </c>
      <c r="D21" s="14">
        <v>4902</v>
      </c>
      <c r="E21" s="15">
        <v>245.1</v>
      </c>
      <c r="F21" s="14">
        <v>4978</v>
      </c>
    </row>
    <row r="22" spans="1:6" s="21" customFormat="1" ht="15.95" customHeight="1">
      <c r="A22" s="11">
        <v>15</v>
      </c>
      <c r="B22" s="11" t="s">
        <v>34</v>
      </c>
      <c r="C22" s="18" t="s">
        <v>35</v>
      </c>
      <c r="D22" s="14">
        <v>646</v>
      </c>
      <c r="E22" s="15">
        <v>32.299999999999997</v>
      </c>
      <c r="F22" s="14">
        <v>646</v>
      </c>
    </row>
    <row r="23" spans="1:6" ht="15.95" customHeight="1">
      <c r="A23" s="11">
        <v>16</v>
      </c>
      <c r="B23" s="16" t="s">
        <v>36</v>
      </c>
      <c r="C23" s="18" t="s">
        <v>37</v>
      </c>
      <c r="D23" s="14">
        <v>5282</v>
      </c>
      <c r="E23" s="15">
        <v>264.10000000000002</v>
      </c>
      <c r="F23" s="14">
        <v>5434</v>
      </c>
    </row>
    <row r="24" spans="1:6" ht="15.95" customHeight="1">
      <c r="A24" s="11">
        <v>17</v>
      </c>
      <c r="B24" s="16" t="s">
        <v>38</v>
      </c>
      <c r="C24" s="13" t="s">
        <v>39</v>
      </c>
      <c r="D24" s="14">
        <v>266</v>
      </c>
      <c r="E24" s="15">
        <v>13.3</v>
      </c>
      <c r="F24" s="14">
        <v>266</v>
      </c>
    </row>
    <row r="25" spans="1:6" ht="20.100000000000001" customHeight="1">
      <c r="A25" s="11">
        <v>18</v>
      </c>
      <c r="B25" s="16" t="s">
        <v>40</v>
      </c>
      <c r="C25" s="13" t="s">
        <v>41</v>
      </c>
      <c r="D25" s="14">
        <v>380</v>
      </c>
      <c r="E25" s="15">
        <v>19</v>
      </c>
      <c r="F25" s="14">
        <v>380</v>
      </c>
    </row>
    <row r="26" spans="1:6" ht="20.100000000000001" customHeight="1">
      <c r="A26" s="11">
        <v>19</v>
      </c>
      <c r="B26" s="16" t="s">
        <v>42</v>
      </c>
      <c r="C26" s="13" t="s">
        <v>43</v>
      </c>
      <c r="D26" s="14">
        <v>3116</v>
      </c>
      <c r="E26" s="15">
        <v>155.80000000000001</v>
      </c>
      <c r="F26" s="14">
        <v>3116</v>
      </c>
    </row>
    <row r="27" spans="1:6" s="24" customFormat="1" ht="20.100000000000001" customHeight="1">
      <c r="A27" s="22"/>
      <c r="B27" s="22"/>
      <c r="C27" s="22" t="s">
        <v>44</v>
      </c>
      <c r="D27" s="23">
        <f>SUM(D8:D26)</f>
        <v>58710</v>
      </c>
      <c r="F27" s="23">
        <f t="shared" ref="F27" si="0">SUM(F8:F26)</f>
        <v>61256</v>
      </c>
    </row>
    <row r="28" spans="1:6" s="24" customFormat="1" ht="28.5" customHeight="1">
      <c r="A28" s="25"/>
      <c r="B28" s="25"/>
      <c r="C28" s="25"/>
      <c r="D28" s="26"/>
      <c r="F28" s="26"/>
    </row>
    <row r="29" spans="1:6" ht="22.5" customHeight="1">
      <c r="C29" s="27"/>
      <c r="D29" s="28"/>
      <c r="F29" s="28"/>
    </row>
    <row r="30" spans="1:6" s="29" customFormat="1">
      <c r="C30" s="30"/>
      <c r="F30" s="31"/>
    </row>
    <row r="31" spans="1:6" s="29" customFormat="1">
      <c r="C31" s="30"/>
    </row>
    <row r="32" spans="1:6" s="29" customFormat="1"/>
    <row r="33" spans="3:3" s="29" customFormat="1">
      <c r="C33" s="30"/>
    </row>
    <row r="34" spans="3:3" s="29" customFormat="1" ht="20.100000000000001" customHeight="1"/>
    <row r="35" spans="3:3" s="29" customFormat="1" ht="15.95" customHeight="1"/>
    <row r="36" spans="3:3" s="29" customFormat="1"/>
    <row r="37" spans="3:3" s="29" customFormat="1" ht="15.95" customHeight="1">
      <c r="C37" s="30"/>
    </row>
    <row r="38" spans="3:3" s="29" customFormat="1"/>
    <row r="39" spans="3:3" s="29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"/>
  <sheetViews>
    <sheetView workbookViewId="0">
      <selection activeCell="E37" sqref="E37"/>
    </sheetView>
  </sheetViews>
  <sheetFormatPr defaultRowHeight="16.5"/>
  <cols>
    <col min="1" max="1" width="7.140625" style="35" customWidth="1"/>
    <col min="2" max="2" width="9.28515625" style="35" customWidth="1"/>
    <col min="3" max="3" width="7" style="35" customWidth="1"/>
    <col min="4" max="4" width="32.5703125" style="35" bestFit="1" customWidth="1"/>
    <col min="5" max="6" width="17" style="35" customWidth="1"/>
    <col min="7" max="7" width="9.140625" style="54"/>
    <col min="8" max="16384" width="9.140625" style="35"/>
  </cols>
  <sheetData>
    <row r="3" spans="1:7">
      <c r="A3" s="32" t="s">
        <v>45</v>
      </c>
      <c r="B3" s="33"/>
      <c r="C3" s="76" t="s">
        <v>46</v>
      </c>
      <c r="D3" s="76"/>
      <c r="E3" s="34"/>
      <c r="G3" s="35"/>
    </row>
    <row r="4" spans="1:7" s="36" customFormat="1" ht="16.5" customHeight="1">
      <c r="B4" s="37"/>
      <c r="C4" s="77" t="s">
        <v>74</v>
      </c>
      <c r="D4" s="77"/>
      <c r="E4" s="38"/>
      <c r="F4" s="38"/>
    </row>
    <row r="5" spans="1:7" s="36" customFormat="1">
      <c r="C5" s="77"/>
      <c r="D5" s="77"/>
      <c r="E5" s="38"/>
      <c r="F5" s="38"/>
      <c r="G5" s="39"/>
    </row>
    <row r="6" spans="1:7" s="36" customFormat="1">
      <c r="B6" s="40"/>
      <c r="C6" s="77"/>
      <c r="D6" s="77"/>
      <c r="E6" s="38"/>
      <c r="F6" s="38"/>
    </row>
    <row r="7" spans="1:7" s="36" customFormat="1">
      <c r="B7" s="40"/>
      <c r="C7" s="77"/>
      <c r="D7" s="77"/>
    </row>
    <row r="8" spans="1:7">
      <c r="D8" s="41"/>
      <c r="G8" s="35"/>
    </row>
    <row r="9" spans="1:7" ht="37.5" customHeight="1">
      <c r="B9" s="42" t="s">
        <v>47</v>
      </c>
      <c r="C9" s="42" t="s">
        <v>48</v>
      </c>
      <c r="D9" s="42" t="s">
        <v>49</v>
      </c>
      <c r="E9" s="43" t="s">
        <v>4</v>
      </c>
      <c r="F9" s="43" t="s">
        <v>5</v>
      </c>
      <c r="G9" s="35"/>
    </row>
    <row r="10" spans="1:7" ht="15" customHeight="1">
      <c r="B10" s="44" t="s">
        <v>50</v>
      </c>
      <c r="C10" s="44" t="s">
        <v>51</v>
      </c>
      <c r="D10" s="45" t="s">
        <v>52</v>
      </c>
      <c r="E10" s="46">
        <v>988000</v>
      </c>
      <c r="F10" s="46">
        <v>796000</v>
      </c>
      <c r="G10" s="35"/>
    </row>
    <row r="11" spans="1:7" ht="15" customHeight="1">
      <c r="B11" s="44" t="s">
        <v>53</v>
      </c>
      <c r="C11" s="44" t="s">
        <v>51</v>
      </c>
      <c r="D11" s="45" t="s">
        <v>54</v>
      </c>
      <c r="E11" s="46">
        <v>952000</v>
      </c>
      <c r="F11" s="46">
        <v>576000</v>
      </c>
      <c r="G11" s="35"/>
    </row>
    <row r="12" spans="1:7" s="47" customFormat="1" ht="15" customHeight="1">
      <c r="B12" s="48" t="s">
        <v>6</v>
      </c>
      <c r="C12" s="48" t="s">
        <v>51</v>
      </c>
      <c r="D12" s="49" t="s">
        <v>55</v>
      </c>
      <c r="E12" s="46">
        <v>488000</v>
      </c>
      <c r="F12" s="46">
        <v>296000</v>
      </c>
    </row>
    <row r="13" spans="1:7" ht="15" customHeight="1">
      <c r="B13" s="44" t="s">
        <v>56</v>
      </c>
      <c r="C13" s="44" t="s">
        <v>51</v>
      </c>
      <c r="D13" s="45" t="s">
        <v>57</v>
      </c>
      <c r="E13" s="46">
        <v>28000</v>
      </c>
      <c r="F13" s="46">
        <v>60000</v>
      </c>
      <c r="G13" s="35"/>
    </row>
    <row r="14" spans="1:7" ht="18" customHeight="1">
      <c r="B14" s="50"/>
      <c r="C14" s="50"/>
      <c r="D14" s="51" t="s">
        <v>44</v>
      </c>
      <c r="E14" s="52">
        <f>SUM(E10:E13)</f>
        <v>2456000</v>
      </c>
      <c r="F14" s="52">
        <f t="shared" ref="F14" si="0">F10+F11+F12+F13</f>
        <v>1728000</v>
      </c>
      <c r="G14" s="35"/>
    </row>
    <row r="16" spans="1:7" hidden="1">
      <c r="D16" s="27" t="s">
        <v>58</v>
      </c>
      <c r="E16" s="53">
        <v>1732000</v>
      </c>
      <c r="G16" s="35"/>
    </row>
    <row r="17" spans="4:7" hidden="1">
      <c r="D17" s="32" t="s">
        <v>59</v>
      </c>
      <c r="F17" s="53">
        <v>3464000</v>
      </c>
      <c r="G17" s="35"/>
    </row>
    <row r="18" spans="4:7" hidden="1">
      <c r="D18" s="32" t="s">
        <v>60</v>
      </c>
      <c r="G18" s="35"/>
    </row>
    <row r="19" spans="4:7" hidden="1">
      <c r="D19" s="32" t="s">
        <v>61</v>
      </c>
      <c r="G19" s="35"/>
    </row>
    <row r="20" spans="4:7" hidden="1">
      <c r="D20" s="32" t="s">
        <v>62</v>
      </c>
      <c r="G20" s="35"/>
    </row>
    <row r="21" spans="4:7" hidden="1"/>
    <row r="22" spans="4:7" hidden="1">
      <c r="D22" s="32" t="s">
        <v>63</v>
      </c>
    </row>
    <row r="23" spans="4:7" hidden="1"/>
    <row r="24" spans="4:7" hidden="1"/>
  </sheetData>
  <mergeCells count="2">
    <mergeCell ref="C3:D3"/>
    <mergeCell ref="C4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2"/>
  <sheetViews>
    <sheetView workbookViewId="0">
      <selection activeCell="D29" sqref="D29"/>
    </sheetView>
  </sheetViews>
  <sheetFormatPr defaultRowHeight="16.5"/>
  <cols>
    <col min="1" max="1" width="7.85546875" style="47" customWidth="1"/>
    <col min="2" max="2" width="9.28515625" style="47" customWidth="1"/>
    <col min="3" max="3" width="27.5703125" style="47" customWidth="1"/>
    <col min="4" max="5" width="23.42578125" style="47" customWidth="1"/>
    <col min="6" max="16384" width="9.140625" style="47"/>
  </cols>
  <sheetData>
    <row r="4" spans="1:5">
      <c r="A4" s="27" t="s">
        <v>64</v>
      </c>
    </row>
    <row r="5" spans="1:5">
      <c r="B5" s="55"/>
      <c r="C5" s="56" t="s">
        <v>65</v>
      </c>
      <c r="D5" s="56"/>
      <c r="E5" s="56"/>
    </row>
    <row r="6" spans="1:5">
      <c r="B6" s="57"/>
      <c r="C6" s="60" t="s">
        <v>75</v>
      </c>
    </row>
    <row r="7" spans="1:5">
      <c r="B7" s="59"/>
      <c r="C7" s="78"/>
      <c r="D7" s="78"/>
      <c r="E7" s="58"/>
    </row>
    <row r="8" spans="1:5" ht="24.75" customHeight="1">
      <c r="C8" s="61"/>
    </row>
    <row r="9" spans="1:5" s="65" customFormat="1" ht="47.25" customHeight="1">
      <c r="A9" s="62" t="s">
        <v>66</v>
      </c>
      <c r="B9" s="62" t="s">
        <v>47</v>
      </c>
      <c r="C9" s="63" t="s">
        <v>49</v>
      </c>
      <c r="D9" s="64">
        <v>44927</v>
      </c>
      <c r="E9" s="64">
        <v>44958</v>
      </c>
    </row>
    <row r="10" spans="1:5" ht="32.25" customHeight="1">
      <c r="A10" s="66">
        <v>1</v>
      </c>
      <c r="B10" s="67" t="s">
        <v>67</v>
      </c>
      <c r="C10" s="68" t="s">
        <v>68</v>
      </c>
      <c r="D10" s="69">
        <v>701</v>
      </c>
      <c r="E10" s="69">
        <v>1402</v>
      </c>
    </row>
    <row r="12" spans="1:5" ht="16.5" hidden="1" customHeight="1">
      <c r="C12" s="27" t="s">
        <v>58</v>
      </c>
      <c r="D12" s="70">
        <v>1000</v>
      </c>
      <c r="E12" s="70"/>
    </row>
    <row r="13" spans="1:5" ht="16.5" hidden="1" customHeight="1">
      <c r="C13" s="71" t="s">
        <v>69</v>
      </c>
      <c r="D13" s="72">
        <f>D12-D10</f>
        <v>299</v>
      </c>
      <c r="E13" s="72"/>
    </row>
    <row r="14" spans="1:5" ht="16.5" hidden="1" customHeight="1">
      <c r="C14" s="27" t="s">
        <v>59</v>
      </c>
      <c r="E14" s="70">
        <v>2000</v>
      </c>
    </row>
    <row r="15" spans="1:5" ht="16.5" hidden="1" customHeight="1">
      <c r="C15" s="73" t="s">
        <v>70</v>
      </c>
      <c r="D15" s="74"/>
      <c r="E15" s="72">
        <f>E14-D12-E10</f>
        <v>-402</v>
      </c>
    </row>
    <row r="16" spans="1:5" ht="16.5" hidden="1" customHeight="1"/>
    <row r="17" spans="3:5" ht="16.5" hidden="1" customHeight="1">
      <c r="C17" s="32" t="s">
        <v>71</v>
      </c>
    </row>
    <row r="18" spans="3:5" ht="16.5" hidden="1" customHeight="1">
      <c r="C18" s="73" t="s">
        <v>72</v>
      </c>
    </row>
    <row r="19" spans="3:5" ht="16.5" hidden="1" customHeight="1"/>
    <row r="20" spans="3:5" ht="16.5" hidden="1" customHeight="1"/>
    <row r="21" spans="3:5" ht="16.5" hidden="1" customHeight="1"/>
    <row r="25" spans="3:5">
      <c r="E25" s="75"/>
    </row>
    <row r="26" spans="3:5">
      <c r="E26" s="75"/>
    </row>
    <row r="27" spans="3:5">
      <c r="E27" s="75"/>
    </row>
    <row r="28" spans="3:5">
      <c r="E28" s="75"/>
    </row>
    <row r="29" spans="3:5">
      <c r="D29" s="27"/>
      <c r="E29" s="75"/>
    </row>
    <row r="30" spans="3:5">
      <c r="E30" s="75"/>
    </row>
    <row r="31" spans="3:5">
      <c r="E31" s="75"/>
    </row>
    <row r="32" spans="3:5">
      <c r="C32" s="79"/>
      <c r="D32" s="79"/>
      <c r="E32" s="75"/>
    </row>
  </sheetData>
  <mergeCells count="2">
    <mergeCell ref="C7:D7"/>
    <mergeCell ref="C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PET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2023-02-20T12:06:36Z</dcterms:created>
  <dcterms:modified xsi:type="dcterms:W3CDTF">2023-02-21T07:41:56Z</dcterms:modified>
</cp:coreProperties>
</file>